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60" windowHeight="577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<sst xmlns="http://schemas.openxmlformats.org/spreadsheetml/2006/main" count="30" uniqueCount="30">
  <si>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MEMORIÁL DUŠANA VACULKY</t>
  </si>
  <si>
    <t>CTL 05/2125</t>
  </si>
  <si>
    <t>Výsledková listina</t>
  </si>
  <si>
    <t>pořadi</t>
  </si>
  <si>
    <t>posádka</t>
  </si>
  <si>
    <t>loď</t>
  </si>
  <si>
    <t>Ta, která tančí s větrem</t>
  </si>
  <si>
    <t>Pearl</t>
  </si>
  <si>
    <t>Natas</t>
  </si>
  <si>
    <t>Zekl Otakar (2108-085)                            Čagan Martin (2101-556)                            Pospíšil Martin (2101-375)</t>
  </si>
  <si>
    <t>Karas Jaroslav (2101-430)                                Karas Tomáš (2101-405)                           Gregorová Daniela (7014-026)                                    Blatecký Patrik (2101-442)                                    Dalerová Eva</t>
  </si>
  <si>
    <t>SUN FAST 17 (302005)</t>
  </si>
  <si>
    <t>ZELENÁ</t>
  </si>
  <si>
    <t>Fortuna</t>
  </si>
  <si>
    <t>Absolon Stanislav                                           Krásný Petr                                               Krásný Roman</t>
  </si>
  <si>
    <t>počet kol</t>
  </si>
  <si>
    <t>pořadí na cílové čáře</t>
  </si>
  <si>
    <t>neprojeli</t>
  </si>
  <si>
    <t>log body</t>
  </si>
  <si>
    <t>ředitel</t>
  </si>
  <si>
    <t>Miloš Alexa</t>
  </si>
  <si>
    <t>hl. rozhodčí</t>
  </si>
  <si>
    <t>Lubomír Svozil</t>
  </si>
  <si>
    <t>koef vyps</t>
  </si>
  <si>
    <t>koef skut</t>
  </si>
  <si>
    <t>V Brně dne 30. 7. 2005</t>
  </si>
  <si>
    <t>místo: Brněnská přehrada</t>
  </si>
  <si>
    <t>Kameník Radomír                            Dresler Mirek                                Seidl Šimon (2103-575)                                              Ráčková Kamila (2103-633)                           Ráčková Lucie (2103-634)</t>
  </si>
  <si>
    <t>Huk Lubomír                                                     Huk Václav (2103-635)                                                          Huková Tereza (2103-648)</t>
  </si>
  <si>
    <t>Vodáček Lukáš                                                       Chadimová Vladimíra                                              Vodáček Tomáš (2103-632)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</si>
</sst>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0">
      <selection activeCell="F10" sqref="F10"/>
    </sheetView>
  </sheetViews>
  <sheetFormatPr defaultColWidth="9.33203125" defaultRowHeight="10.5"/>
  <cols>
    <col min="1" max="1" width="7.66015625" style="1" customWidth="1"/>
    <col min="2" max="2" width="18.16015625" style="1" customWidth="1"/>
    <col min="3" max="3" width="43" style="3" customWidth="1"/>
    <col min="4" max="4" width="14.33203125" style="5" customWidth="1"/>
    <col min="5" max="5" width="15.66015625" style="5" customWidth="1"/>
    <col min="6" max="6" width="12.83203125" style="1" customWidth="1"/>
    <col min="7" max="16384" width="9.33203125" style="1" customWidth="1"/>
  </cols>
  <sheetData>
    <row r="1" spans="1:6" ht="20.25">
      <c r="A1" s="18" t="s">
        <v>0</v>
      </c>
      <c r="B1" s="2"/>
      <c r="D1" s="14" t="s">
        <v>19</v>
      </c>
      <c r="E1" s="15" t="s">
        <v>20</v>
      </c>
      <c r="F1" s="16"/>
    </row>
    <row r="2" spans="1:6" ht="15">
      <c r="A2" s="19">
        <v>38563</v>
      </c>
      <c r="B2" s="19"/>
      <c r="D2" s="15" t="s">
        <v>21</v>
      </c>
      <c r="E2" s="17" t="s">
        <v>22</v>
      </c>
      <c r="F2" s="17"/>
    </row>
    <row r="3" ht="15">
      <c r="A3" s="1" t="s">
        <v>1</v>
      </c>
    </row>
    <row r="4" ht="15">
      <c r="A4" s="1" t="s">
        <v>26</v>
      </c>
    </row>
    <row r="5" spans="4:5" ht="15">
      <c r="D5" s="6" t="s">
        <v>23</v>
      </c>
      <c r="E5" s="5">
        <v>1</v>
      </c>
    </row>
    <row r="6" spans="1:5" ht="15">
      <c r="A6" s="1" t="s">
        <v>2</v>
      </c>
      <c r="D6" s="6" t="s">
        <v>24</v>
      </c>
      <c r="E6" s="5">
        <v>1</v>
      </c>
    </row>
    <row r="8" spans="1:6" ht="31.5">
      <c r="A8" s="11" t="s">
        <v>3</v>
      </c>
      <c r="B8" s="11" t="s">
        <v>5</v>
      </c>
      <c r="C8" s="12" t="s">
        <v>4</v>
      </c>
      <c r="D8" s="13" t="s">
        <v>15</v>
      </c>
      <c r="E8" s="13" t="s">
        <v>16</v>
      </c>
      <c r="F8" s="9" t="s">
        <v>18</v>
      </c>
    </row>
    <row r="9" spans="1:6" s="4" customFormat="1" ht="45.75" customHeight="1">
      <c r="A9" s="9">
        <v>1</v>
      </c>
      <c r="B9" s="10" t="s">
        <v>6</v>
      </c>
      <c r="C9" s="10" t="s">
        <v>9</v>
      </c>
      <c r="D9" s="7">
        <v>3</v>
      </c>
      <c r="E9" s="7">
        <v>2</v>
      </c>
      <c r="F9" s="8">
        <f>ROUND((LOG10(6/A9)*1000+101)*1,0)</f>
        <v>879</v>
      </c>
    </row>
    <row r="10" spans="1:6" s="4" customFormat="1" ht="84" customHeight="1">
      <c r="A10" s="9">
        <v>2</v>
      </c>
      <c r="B10" s="10" t="s">
        <v>7</v>
      </c>
      <c r="C10" s="10" t="s">
        <v>10</v>
      </c>
      <c r="D10" s="7">
        <v>3</v>
      </c>
      <c r="E10" s="7">
        <v>4</v>
      </c>
      <c r="F10" s="8">
        <f>ROUND((LOG10(6/A10)*1000+101)*1,0)</f>
        <v>578</v>
      </c>
    </row>
    <row r="11" spans="1:6" s="4" customFormat="1" ht="84" customHeight="1">
      <c r="A11" s="9">
        <v>3</v>
      </c>
      <c r="B11" s="10" t="s">
        <v>8</v>
      </c>
      <c r="C11" s="10" t="s">
        <v>27</v>
      </c>
      <c r="D11" s="7">
        <v>3</v>
      </c>
      <c r="E11" s="7">
        <v>5</v>
      </c>
      <c r="F11" s="8">
        <f>ROUND((LOG10(6/A11)*1000+101)*1,0)</f>
        <v>402</v>
      </c>
    </row>
    <row r="12" spans="1:6" s="4" customFormat="1" ht="84" customHeight="1">
      <c r="A12" s="9">
        <v>4</v>
      </c>
      <c r="B12" s="10" t="s">
        <v>11</v>
      </c>
      <c r="C12" s="10" t="s">
        <v>28</v>
      </c>
      <c r="D12" s="7">
        <v>2</v>
      </c>
      <c r="E12" s="7">
        <v>1</v>
      </c>
      <c r="F12" s="8">
        <f>ROUND((LOG10(6/A12)*1000+101)*1,0)</f>
        <v>277</v>
      </c>
    </row>
    <row r="13" spans="1:6" s="4" customFormat="1" ht="84" customHeight="1">
      <c r="A13" s="9">
        <v>5</v>
      </c>
      <c r="B13" s="10" t="s">
        <v>12</v>
      </c>
      <c r="C13" s="10" t="s">
        <v>29</v>
      </c>
      <c r="D13" s="7">
        <v>2</v>
      </c>
      <c r="E13" s="7">
        <v>3</v>
      </c>
      <c r="F13" s="8">
        <f>ROUND((LOG10(6/A13)*1000+101)*1,0)</f>
        <v>180</v>
      </c>
    </row>
    <row r="14" spans="1:6" s="4" customFormat="1" ht="84" customHeight="1">
      <c r="A14" s="9">
        <v>6</v>
      </c>
      <c r="B14" s="10" t="s">
        <v>13</v>
      </c>
      <c r="C14" s="10" t="s">
        <v>14</v>
      </c>
      <c r="D14" s="7">
        <v>0</v>
      </c>
      <c r="E14" s="7" t="s">
        <v>17</v>
      </c>
      <c r="F14" s="8">
        <f>ROUND((LOG10(6/A14)*1000+101)*1,0)</f>
        <v>101</v>
      </c>
    </row>
    <row r="16" ht="15">
      <c r="A16" s="1" t="s">
        <v>25</v>
      </c>
    </row>
  </sheetData>
  <mergeCells count="2">
    <mergeCell ref="A2:B2"/>
    <mergeCell ref="E2:F2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Brno</dc:creator>
  <cp:keywords/>
  <dc:description/>
  <cp:lastModifiedBy>LS Brno</cp:lastModifiedBy>
  <cp:lastPrinted>2005-07-30T20:30:32Z</cp:lastPrinted>
  <dcterms:created xsi:type="dcterms:W3CDTF">2005-07-30T13:49:30Z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